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87CE2530-A37B-4617-8410-B392D5672471}" xr6:coauthVersionLast="47" xr6:coauthVersionMax="47" xr10:uidLastSave="{00000000-0000-0000-0000-000000000000}"/>
  <bookViews>
    <workbookView xWindow="0" yWindow="570" windowWidth="38790" windowHeight="23205" xr2:uid="{78C80982-1953-491A-87E8-4B42083CA5A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<sst xmlns="http://schemas.openxmlformats.org/spreadsheetml/2006/main" count="260" uniqueCount="188">
  <si>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</si>
  <si>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</si>
  <si>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</si>
  <si>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</si>
  <si>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</si>
  <si>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</si>
  <si>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</si>
  <si>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</si>
  <si>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</si>
  <si>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</si>
  <si>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</si>
  <si>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</si>
  <si>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</si>
  <si>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</si>
  <si>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BENIDORM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</si>
  <si>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</si>
  <si>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</si>
  <si>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</si>
  <si>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</si>
  <si>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</si>
  <si>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</si>
  <si>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</si>
  <si>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</si>
  <si>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</si>
  <si>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</si>
  <si>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</si>
  <si>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</si>
  <si>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</si>
  <si>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</si>
  <si>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</si>
  <si>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</si>
  <si>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</si>
  <si>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</si>
  <si>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</si>
  <si>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</si>
  <si>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</si>
  <si>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Alfàs del Pi, l'</t>
  </si>
  <si>
    <t>Altea</t>
  </si>
  <si>
    <t>Benidorm</t>
  </si>
  <si>
    <t>Finestrat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</si>
  <si>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</si>
  <si>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</si>
  <si>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</si>
  <si>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</si>
  <si>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</si>
  <si>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</si>
  <si>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</si>
  <si>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</si>
  <si>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</si>
  <si>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</si>
  <si>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</si>
  <si>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</si>
  <si>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</si>
  <si>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</si>
  <si>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</si>
  <si>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</si>
  <si>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</si>
  <si>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</si>
  <si>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</si>
  <si>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</si>
  <si>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</si>
  <si>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</si>
  <si>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</si>
  <si>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</si>
  <si>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Rumania</t>
  </si>
  <si>
    <t>Ucrania</t>
  </si>
  <si>
    <t>Rusia</t>
  </si>
  <si>
    <t>Colombia</t>
  </si>
  <si>
    <t>Paises Bajos</t>
  </si>
  <si>
    <t>Pakistan</t>
  </si>
  <si>
    <t>Noruega</t>
  </si>
  <si>
    <t>Marruecos</t>
  </si>
  <si>
    <t>Italia</t>
  </si>
  <si>
    <t>Argelia</t>
  </si>
  <si>
    <t>Bélgica</t>
  </si>
  <si>
    <t>Otros paises de Europa</t>
  </si>
  <si>
    <t>China</t>
  </si>
  <si>
    <t>Alemania</t>
  </si>
  <si>
    <t>Argentina</t>
  </si>
  <si>
    <t>Bulgaria</t>
  </si>
  <si>
    <t>Cuba</t>
  </si>
  <si>
    <t>Francia</t>
  </si>
  <si>
    <t>Venezuela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</si>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</sst>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FF35D79-956C-48E4-ACD2-B8876435C033}"/>
    <cellStyle name="Normal" xfId="0" builtinId="0"/>
    <cellStyle name="Normal 2" xfId="1" xr:uid="{DCB0FFA6-9382-4FF9-89D4-8FCCED681DDA}"/>
    <cellStyle name="Porcentaje 2" xfId="2" xr:uid="{2822C96B-6F13-49E1-8242-EC8132A9B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37-4FD2-9AF2-22609EA09D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37-4FD2-9AF2-22609EA09D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37-4FD2-9AF2-22609EA09D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37-4FD2-9AF2-22609EA09DA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D37-4FD2-9AF2-22609EA09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97358</c:v>
              </c:pt>
              <c:pt idx="1">
                <c:v>102265</c:v>
              </c:pt>
              <c:pt idx="2">
                <c:v>102503</c:v>
              </c:pt>
              <c:pt idx="3">
                <c:v>109286</c:v>
              </c:pt>
              <c:pt idx="4">
                <c:v>112166</c:v>
              </c:pt>
              <c:pt idx="5">
                <c:v>116564</c:v>
              </c:pt>
              <c:pt idx="6">
                <c:v>120595</c:v>
              </c:pt>
              <c:pt idx="7">
                <c:v>121962</c:v>
              </c:pt>
              <c:pt idx="8">
                <c:v>122922</c:v>
              </c:pt>
              <c:pt idx="9">
                <c:v>124595</c:v>
              </c:pt>
              <c:pt idx="10" formatCode="#,##0">
                <c:v>126185</c:v>
              </c:pt>
              <c:pt idx="11" formatCode="#,##0">
                <c:v>127165</c:v>
              </c:pt>
              <c:pt idx="12" formatCode="#,##0">
                <c:v>119150</c:v>
              </c:pt>
              <c:pt idx="13" formatCode="#,##0">
                <c:v>119369</c:v>
              </c:pt>
              <c:pt idx="14" formatCode="#,##0">
                <c:v>115965</c:v>
              </c:pt>
              <c:pt idx="15" formatCode="#,##0">
                <c:v>113330</c:v>
              </c:pt>
              <c:pt idx="16" formatCode="#,##0">
                <c:v>115987</c:v>
              </c:pt>
              <c:pt idx="17" formatCode="#,##0">
                <c:v>118208</c:v>
              </c:pt>
              <c:pt idx="18" formatCode="#,##0">
                <c:v>120153</c:v>
              </c:pt>
              <c:pt idx="19" formatCode="#,##0">
                <c:v>119672</c:v>
              </c:pt>
              <c:pt idx="20" formatCode="#,##0">
                <c:v>121325</c:v>
              </c:pt>
              <c:pt idx="21" formatCode="#,##0">
                <c:v>125778</c:v>
              </c:pt>
              <c:pt idx="22" formatCode="#,##0">
                <c:v>128736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8C-4346-9FD6-4807C9826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465-4BF2-9AEC-7AE73900986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465-4BF2-9AEC-7AE739009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7F-41CF-A58A-5C9BF17B1D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7F-41CF-A58A-5C9BF17B1D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7F-41CF-A58A-5C9BF17B1D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47F-41CF-A58A-5C9BF17B1DD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47F-41CF-A58A-5C9BF17B1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5B-4EAE-BAAB-7A38645DB1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5B-4EAE-BAAB-7A38645DB19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5B-4EAE-BAAB-7A38645DB19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45B-4EAE-BAAB-7A38645DB19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45B-4EAE-BAAB-7A38645DB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14-44BE-B86F-EC76F01504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14-44BE-B86F-EC76F01504C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414-44BE-B86F-EC76F01504C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4-44BE-B86F-EC76F01504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414-44BE-B86F-EC76F0150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F7-4686-AB88-6281DF0788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F7-4686-AB88-6281DF0788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F7-4686-AB88-6281DF0788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F7-4686-AB88-6281DF07885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7-4686-AB88-6281DF07885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F7-4686-AB88-6281DF0788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3F7-4686-AB88-6281DF078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DEC362-9834-43B2-99F7-640EB3B5E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5C2C3A-0885-4060-9293-295D5517D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59B548-9012-47EA-B08D-7BF818E6E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939F8E-BF11-4ADB-9F75-ED809DCDF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4F6075-D332-47AC-A730-070D7044A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EC2378-3E21-42C4-BC4C-5DFF2103E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7FF1251-5E21-458C-82DB-1EA37B0A640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16173F2-5A6D-426E-B366-07D1A7EA2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0A9A409-A39D-4E6A-80EA-B527A18AE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B43559-5E8B-4859-919C-C523FF200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ACAFC4F-5CCC-4052-8FD7-CF0B92C02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3042559-6D9E-43DB-A466-3DB951BB4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0093F66-53B7-41BA-A152-5E11A0B9C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EBD5C38-1E1D-4586-A4E6-D827A693A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A4FA3C-AD4A-40BE-88B8-4F2FB3074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5DAB54C-7C29-4FAF-93D5-D43565998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56C412C-2D8A-451A-A849-DB8CDE6F9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3E2A5F1-9BE6-4FF5-82A1-E90981A09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86F07BB-7C5B-47F9-BDCC-F81AB2025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B3B1548-43E7-4C00-83FC-C254D0354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8A5F18-B570-4F0E-BA73-D53172702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1CCD3-1112-4B14-9E3A-AC4384667FA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BENIDORM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DADCA5C-B1A0-415A-A894-D9A885F8C96E}"/>
    <hyperlink ref="B14:C14" location="Municipios!A1" display="Municipios" xr:uid="{D5698E2E-EB34-45F1-B7FC-03B23F48EFD3}"/>
    <hyperlink ref="B16:C16" location="'Datos Demograficos'!A1" display="Datos Demograficos" xr:uid="{D5DC2863-CC4D-4A19-93CC-FB757786BA6F}"/>
    <hyperlink ref="B18:C18" location="Nacionalidades!A1" display="Nacionalidades" xr:uid="{7C536C22-EE1F-45EE-B6A8-C57032327CB1}"/>
    <hyperlink ref="H18:I18" location="Trabajo!A1" display="Trabajo" xr:uid="{8A70B3BC-7835-4790-863C-4451171CA0BB}"/>
    <hyperlink ref="E12:F12" location="'Datos Economicos'!A1" display="Datos Económicos" xr:uid="{562ED344-8607-464B-8B8C-2DBE55799E0D}"/>
    <hyperlink ref="E14" location="Trafico!A1" display="Tráfico" xr:uid="{22CD0D1C-7C61-4B0A-92E9-139723FBC924}"/>
    <hyperlink ref="E16:F16" location="'Plazas Turisticas'!A1" display="Plazas Turisticas" xr:uid="{792B4EB0-C7A6-413E-8F5E-789A230F9343}"/>
    <hyperlink ref="E18:F18" location="Bancos!A1" display="Bancos" xr:uid="{0A1148EC-132F-4CE1-B9DE-7827D105BD2A}"/>
    <hyperlink ref="H12" location="Presupuestos!A1" display="Presupuestos" xr:uid="{3C7A11BC-0049-4D0C-9E65-FC70B0A083BC}"/>
    <hyperlink ref="H14" location="'Datos Catastrales'!A1" display="Datos Catastrales" xr:uid="{C13358B8-CC3F-4814-8950-A6B7B7F9FBBA}"/>
    <hyperlink ref="H16:I16" location="Hacienda!A1" display="Hacienda" xr:uid="{7A52FA2D-13F7-4EFD-8FBE-EDC4A40AFB5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6E74-6464-4B8B-A37B-87A33EB528D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60</v>
      </c>
      <c r="C15" s="115">
        <v>49</v>
      </c>
      <c r="D15" s="115">
        <v>0</v>
      </c>
      <c r="E15" s="115">
        <v>3</v>
      </c>
      <c r="F15" s="115">
        <v>6</v>
      </c>
      <c r="G15" s="116">
        <v>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1.6949152542372881E-2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30E7814-7E19-4179-BAA3-8B73DF1CA68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42BA-D8BE-416B-99BB-D2927B2ED46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75038.754910000003</v>
      </c>
      <c r="C16" s="136">
        <v>5135.1319999999996</v>
      </c>
      <c r="D16" s="136">
        <v>35911.452940000003</v>
      </c>
      <c r="E16" s="136">
        <v>47484.416229999995</v>
      </c>
      <c r="F16" s="136">
        <v>2675.61312</v>
      </c>
      <c r="G16" s="136">
        <v>1482.17616</v>
      </c>
      <c r="H16" s="136">
        <v>7828.2654600000005</v>
      </c>
      <c r="I16" s="136">
        <v>227.85</v>
      </c>
      <c r="J16" s="136">
        <v>29301.29564</v>
      </c>
      <c r="K16" s="137">
        <v>205084.95645999999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72398.941959999996</v>
      </c>
      <c r="C20" s="136">
        <v>67295.503779999999</v>
      </c>
      <c r="D20" s="136">
        <v>605.63506000000007</v>
      </c>
      <c r="E20" s="136">
        <v>11609.39839</v>
      </c>
      <c r="F20" s="136">
        <v>43445.370779999997</v>
      </c>
      <c r="G20" s="136">
        <v>128.29264000000001</v>
      </c>
      <c r="H20" s="136">
        <v>1857.85</v>
      </c>
      <c r="I20" s="136">
        <v>6716.7912299999989</v>
      </c>
      <c r="J20" s="137">
        <v>205081.31108000001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102558.78339</v>
      </c>
      <c r="C24" s="136">
        <v>18900.410660000001</v>
      </c>
      <c r="D24" s="136">
        <v>28139.228900000002</v>
      </c>
      <c r="E24" s="136">
        <v>7872.0626099999999</v>
      </c>
      <c r="F24" s="136">
        <v>40355.399229999995</v>
      </c>
      <c r="G24" s="136">
        <v>7255.4262900000003</v>
      </c>
      <c r="H24" s="137">
        <v>205081.31108000001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22ABD28-0AC1-4CA7-9E4E-C67D04E9A22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954A-FB5A-41E5-999F-56D11912901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153469</v>
      </c>
      <c r="E15" s="150" t="s">
        <v>174</v>
      </c>
      <c r="F15" s="151">
        <v>18304</v>
      </c>
      <c r="G15" s="20"/>
      <c r="I15" s="100" t="s">
        <v>175</v>
      </c>
      <c r="J15" s="149">
        <v>11888</v>
      </c>
      <c r="K15" s="23"/>
    </row>
    <row r="16" spans="1:11" ht="51" customHeight="1" x14ac:dyDescent="0.3">
      <c r="A16" s="20"/>
      <c r="B16" s="150" t="s">
        <v>176</v>
      </c>
      <c r="C16" s="152">
        <v>9646565.4177899994</v>
      </c>
      <c r="E16" s="150" t="s">
        <v>177</v>
      </c>
      <c r="F16" s="153">
        <v>3859.2317999999996</v>
      </c>
      <c r="G16" s="20"/>
      <c r="I16" s="150" t="s">
        <v>178</v>
      </c>
      <c r="J16" s="152">
        <v>9274.7999999999993</v>
      </c>
      <c r="K16" s="23"/>
    </row>
    <row r="17" spans="1:13" ht="51" customHeight="1" thickBot="1" x14ac:dyDescent="0.35">
      <c r="A17" s="20"/>
      <c r="B17" s="150" t="s">
        <v>179</v>
      </c>
      <c r="C17" s="152">
        <v>5774480.1673900001</v>
      </c>
      <c r="E17" s="150" t="s">
        <v>180</v>
      </c>
      <c r="F17" s="153">
        <v>1166.0682000000002</v>
      </c>
      <c r="G17" s="20"/>
      <c r="I17" s="154" t="s">
        <v>181</v>
      </c>
      <c r="J17" s="155">
        <v>119182</v>
      </c>
      <c r="K17" s="23"/>
    </row>
    <row r="18" spans="1:13" ht="51" customHeight="1" thickBot="1" x14ac:dyDescent="0.35">
      <c r="A18" s="20"/>
      <c r="B18" s="154" t="s">
        <v>182</v>
      </c>
      <c r="C18" s="156">
        <v>3872085.2503800001</v>
      </c>
      <c r="D18" s="157"/>
      <c r="E18" s="154" t="s">
        <v>183</v>
      </c>
      <c r="F18" s="158">
        <v>2693.1635999999999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2195D40-8A5D-4726-B0E8-EBD0DED56E8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AEAB-84F5-42D5-A284-F7A5A879F7E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49818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2943.9297693604722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17056.434869926532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0.8169910735927427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0B1E238-5B2E-49A8-BFD4-0B4EEB616DD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15E9-71DB-4E5F-89D4-2EB6C7E3A0E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134.45999717712402</v>
      </c>
      <c r="H14" s="25" t="s">
        <v>17</v>
      </c>
      <c r="I14" s="26">
        <v>2.3110994559240015E-2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128736</v>
      </c>
      <c r="H16" s="25" t="s">
        <v>17</v>
      </c>
      <c r="I16" s="26">
        <v>6.4584714007853358E-2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0.37968400447427292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957.42973897594379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3.8750310713397962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5768</v>
      </c>
      <c r="H24" s="25" t="s">
        <v>17</v>
      </c>
      <c r="I24" s="26">
        <v>8.9555483099663075E-2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44311</v>
      </c>
      <c r="H26" s="25" t="s">
        <v>17</v>
      </c>
      <c r="I26" s="26">
        <v>7.3923742315424201E-2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6037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99224</v>
      </c>
      <c r="H30" s="25" t="s">
        <v>17</v>
      </c>
      <c r="I30" s="26">
        <v>0.43559801218677013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60</v>
      </c>
      <c r="H32" s="25" t="s">
        <v>17</v>
      </c>
      <c r="I32" s="26">
        <v>6.7796610169491525E-2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98548</v>
      </c>
      <c r="H36" s="25" t="s">
        <v>17</v>
      </c>
      <c r="I36" s="26">
        <v>6.7398179152167725E-2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175061.82738999999</v>
      </c>
      <c r="H38" s="25" t="s">
        <v>17</v>
      </c>
      <c r="I38" s="26">
        <v>8.9401067117822475E-2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17056.434869926532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0040276-AFEF-495D-B557-DA59F8AD2D1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6D7E7-6D26-41BF-9357-2613AA713719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134.45999717712402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45.5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3.8750310713397962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20425</v>
      </c>
    </row>
    <row r="25" spans="1:7" x14ac:dyDescent="0.3">
      <c r="B25" s="49" t="s">
        <v>37</v>
      </c>
      <c r="C25" s="50">
        <v>24349</v>
      </c>
    </row>
    <row r="26" spans="1:7" x14ac:dyDescent="0.3">
      <c r="B26" s="49" t="s">
        <v>38</v>
      </c>
      <c r="C26" s="50">
        <v>74573</v>
      </c>
    </row>
    <row r="27" spans="1:7" x14ac:dyDescent="0.3">
      <c r="B27" s="49" t="s">
        <v>39</v>
      </c>
      <c r="C27" s="50">
        <v>9389</v>
      </c>
    </row>
  </sheetData>
  <mergeCells count="3">
    <mergeCell ref="C6:E6"/>
    <mergeCell ref="C8:E8"/>
    <mergeCell ref="C10:E10"/>
  </mergeCells>
  <hyperlinks>
    <hyperlink ref="A7" location="Indice!A1" display="Índice" xr:uid="{59A3EDA2-E4D3-4CF7-A22B-78FE71B8B36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21B1-66B7-43D4-9F89-5DCF8C71BE4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128736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0.5046373974645787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0.37968400447427292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0.52514542288144628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957.42973897594379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0.2237913248819289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730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334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1020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-290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16833</v>
      </c>
      <c r="H35" s="61"/>
      <c r="I35" s="61">
        <v>19381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8713</v>
      </c>
      <c r="H37" s="63">
        <v>8120</v>
      </c>
      <c r="I37" s="63">
        <v>10031</v>
      </c>
      <c r="J37" s="63">
        <v>9350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4C52196-6560-47D2-84CA-7B9895F289E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EE645-C180-4B81-B508-DA242D2D9A0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79857</v>
      </c>
      <c r="D11" s="66"/>
      <c r="E11" s="67" t="s">
        <v>54</v>
      </c>
      <c r="F11" s="65">
        <v>48879</v>
      </c>
      <c r="G11" s="67" t="s">
        <v>55</v>
      </c>
      <c r="H11" s="66"/>
      <c r="I11" s="65">
        <v>31863</v>
      </c>
      <c r="J11" s="67" t="s">
        <v>56</v>
      </c>
      <c r="K11" s="68">
        <v>3531</v>
      </c>
    </row>
    <row r="12" spans="1:11" ht="30.75" customHeight="1" thickBot="1" x14ac:dyDescent="0.35">
      <c r="B12" s="64" t="s">
        <v>57</v>
      </c>
      <c r="C12" s="65">
        <v>8791</v>
      </c>
      <c r="D12" s="67"/>
      <c r="E12" s="67" t="s">
        <v>58</v>
      </c>
      <c r="F12" s="65">
        <v>4657</v>
      </c>
      <c r="G12" s="67" t="s">
        <v>59</v>
      </c>
      <c r="H12" s="67"/>
      <c r="I12" s="65">
        <v>29</v>
      </c>
      <c r="J12" s="67" t="s">
        <v>60</v>
      </c>
      <c r="K12" s="68">
        <v>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128736</v>
      </c>
      <c r="J14" s="69"/>
      <c r="K14" s="69"/>
    </row>
    <row r="16" spans="1:11" x14ac:dyDescent="0.3">
      <c r="B16" s="21" t="s">
        <v>63</v>
      </c>
      <c r="C16" s="76">
        <v>6574</v>
      </c>
    </row>
    <row r="17" spans="2:3" x14ac:dyDescent="0.3">
      <c r="B17" s="21" t="s">
        <v>64</v>
      </c>
      <c r="C17" s="76">
        <v>3920</v>
      </c>
    </row>
    <row r="18" spans="2:3" x14ac:dyDescent="0.3">
      <c r="B18" s="21" t="s">
        <v>65</v>
      </c>
      <c r="C18" s="76">
        <v>3553</v>
      </c>
    </row>
    <row r="19" spans="2:3" x14ac:dyDescent="0.3">
      <c r="B19" s="21" t="s">
        <v>66</v>
      </c>
      <c r="C19" s="76">
        <v>3337</v>
      </c>
    </row>
    <row r="20" spans="2:3" x14ac:dyDescent="0.3">
      <c r="B20" s="21" t="s">
        <v>67</v>
      </c>
      <c r="C20" s="76">
        <v>3281</v>
      </c>
    </row>
    <row r="21" spans="2:3" x14ac:dyDescent="0.3">
      <c r="B21" s="21" t="s">
        <v>68</v>
      </c>
      <c r="C21" s="76">
        <v>3275</v>
      </c>
    </row>
    <row r="22" spans="2:3" x14ac:dyDescent="0.3">
      <c r="B22" s="21" t="s">
        <v>69</v>
      </c>
      <c r="C22" s="76">
        <v>1863</v>
      </c>
    </row>
    <row r="23" spans="2:3" x14ac:dyDescent="0.3">
      <c r="B23" s="21" t="s">
        <v>70</v>
      </c>
      <c r="C23" s="76">
        <v>1807</v>
      </c>
    </row>
    <row r="24" spans="2:3" x14ac:dyDescent="0.3">
      <c r="B24" s="21" t="s">
        <v>71</v>
      </c>
      <c r="C24" s="76">
        <v>1626</v>
      </c>
    </row>
    <row r="25" spans="2:3" x14ac:dyDescent="0.3">
      <c r="B25" s="21" t="s">
        <v>72</v>
      </c>
      <c r="C25" s="76">
        <v>1596</v>
      </c>
    </row>
    <row r="26" spans="2:3" x14ac:dyDescent="0.3">
      <c r="B26" s="21" t="s">
        <v>73</v>
      </c>
      <c r="C26" s="76">
        <v>1554</v>
      </c>
    </row>
    <row r="27" spans="2:3" x14ac:dyDescent="0.3">
      <c r="B27" s="21" t="s">
        <v>74</v>
      </c>
      <c r="C27" s="76">
        <v>1472</v>
      </c>
    </row>
    <row r="28" spans="2:3" x14ac:dyDescent="0.3">
      <c r="B28" s="21" t="s">
        <v>75</v>
      </c>
      <c r="C28" s="76">
        <v>1200</v>
      </c>
    </row>
    <row r="29" spans="2:3" x14ac:dyDescent="0.3">
      <c r="B29" s="21" t="s">
        <v>76</v>
      </c>
      <c r="C29" s="76">
        <v>1152</v>
      </c>
    </row>
    <row r="30" spans="2:3" x14ac:dyDescent="0.3">
      <c r="B30" s="21" t="s">
        <v>77</v>
      </c>
      <c r="C30" s="76">
        <v>1149</v>
      </c>
    </row>
    <row r="31" spans="2:3" x14ac:dyDescent="0.3">
      <c r="B31" s="21" t="s">
        <v>78</v>
      </c>
      <c r="C31" s="76">
        <v>1010</v>
      </c>
    </row>
    <row r="32" spans="2:3" x14ac:dyDescent="0.3">
      <c r="B32" s="21" t="s">
        <v>79</v>
      </c>
      <c r="C32" s="76">
        <v>1004</v>
      </c>
    </row>
    <row r="33" spans="2:3" x14ac:dyDescent="0.3">
      <c r="B33" s="21" t="s">
        <v>80</v>
      </c>
      <c r="C33" s="76">
        <v>1003</v>
      </c>
    </row>
    <row r="34" spans="2:3" x14ac:dyDescent="0.3">
      <c r="B34" s="21" t="s">
        <v>81</v>
      </c>
      <c r="C34" s="76">
        <v>969</v>
      </c>
    </row>
    <row r="35" spans="2:3" x14ac:dyDescent="0.3">
      <c r="B35" s="21" t="s">
        <v>82</v>
      </c>
      <c r="C35" s="76">
        <v>909</v>
      </c>
    </row>
    <row r="36" spans="2:3" x14ac:dyDescent="0.3">
      <c r="B36" s="21" t="s">
        <v>83</v>
      </c>
      <c r="C36" s="76">
        <v>876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56AA822-6A0F-40CE-BB53-BBF8D5D9629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D1DF6-5F7C-43D3-ACEE-6D1EF154693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51187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12328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6037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6291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0.12432314928263705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1231</v>
      </c>
      <c r="E28" s="89">
        <v>553</v>
      </c>
      <c r="F28" s="89">
        <v>10976</v>
      </c>
      <c r="G28" s="90">
        <v>31551</v>
      </c>
      <c r="H28" s="90">
        <f>SUM(D28:G28)</f>
        <v>44311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13CD7A5-50DC-413F-8300-D22E5031D47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86AE-0012-4C40-958A-0C9B3652728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4329</v>
      </c>
      <c r="D15" s="107">
        <v>29377</v>
      </c>
      <c r="E15" s="108">
        <v>450</v>
      </c>
      <c r="G15" s="105" t="s">
        <v>96</v>
      </c>
      <c r="H15" s="109">
        <v>86</v>
      </c>
      <c r="I15" s="107">
        <v>364</v>
      </c>
      <c r="J15" s="107">
        <v>7467</v>
      </c>
      <c r="K15" s="110">
        <v>26239</v>
      </c>
      <c r="L15" s="111"/>
      <c r="M15" s="105" t="s">
        <v>96</v>
      </c>
      <c r="N15" s="112">
        <v>11913</v>
      </c>
      <c r="O15" s="112">
        <v>9410</v>
      </c>
      <c r="P15" s="112">
        <v>7152</v>
      </c>
      <c r="Q15" s="108">
        <v>5681</v>
      </c>
      <c r="R15" s="23"/>
    </row>
    <row r="16" spans="1:18" ht="34.5" customHeight="1" thickBot="1" x14ac:dyDescent="0.35">
      <c r="A16" s="20"/>
      <c r="B16" s="113" t="s">
        <v>108</v>
      </c>
      <c r="C16" s="114">
        <v>1905</v>
      </c>
      <c r="D16" s="115">
        <v>3451</v>
      </c>
      <c r="E16" s="116">
        <v>412</v>
      </c>
      <c r="G16" s="113" t="s">
        <v>108</v>
      </c>
      <c r="H16" s="114">
        <v>13</v>
      </c>
      <c r="I16" s="115">
        <v>97</v>
      </c>
      <c r="J16" s="115">
        <v>1677</v>
      </c>
      <c r="K16" s="116">
        <v>3981</v>
      </c>
      <c r="L16" s="111"/>
      <c r="M16" s="113" t="s">
        <v>108</v>
      </c>
      <c r="N16" s="115">
        <v>5174</v>
      </c>
      <c r="O16" s="115">
        <v>501</v>
      </c>
      <c r="P16" s="115">
        <v>80</v>
      </c>
      <c r="Q16" s="116">
        <v>13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A7F9085-3AAD-4BCC-9825-F092B3A4E35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8D0C-5634-408D-B051-97E34C133FF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68667</v>
      </c>
      <c r="C15" s="115">
        <v>17545</v>
      </c>
      <c r="D15" s="115">
        <v>11157</v>
      </c>
      <c r="E15" s="115">
        <v>202</v>
      </c>
      <c r="F15" s="115">
        <v>119</v>
      </c>
      <c r="G15" s="116">
        <v>858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36086</v>
      </c>
      <c r="C21" s="115">
        <v>27685</v>
      </c>
      <c r="D21" s="116">
        <v>63771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8A316CA-08B0-457C-B0FF-89283501D39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6EFA-991B-4863-B67F-520E78022B7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240</v>
      </c>
      <c r="D16" s="122">
        <v>15</v>
      </c>
      <c r="E16" s="122">
        <v>146</v>
      </c>
      <c r="F16" s="122">
        <v>1</v>
      </c>
      <c r="G16" s="123">
        <v>1</v>
      </c>
      <c r="H16" s="124">
        <v>403</v>
      </c>
      <c r="I16" s="23"/>
    </row>
    <row r="17" spans="1:9" ht="32.25" customHeight="1" thickBot="1" x14ac:dyDescent="0.35">
      <c r="A17" s="20"/>
      <c r="B17" s="125" t="s">
        <v>128</v>
      </c>
      <c r="C17" s="115">
        <v>239</v>
      </c>
      <c r="D17" s="115">
        <v>17</v>
      </c>
      <c r="E17" s="115">
        <v>190</v>
      </c>
      <c r="F17" s="115">
        <v>1</v>
      </c>
      <c r="G17" s="126">
        <v>1</v>
      </c>
      <c r="H17" s="116">
        <v>448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30608</v>
      </c>
      <c r="D22" s="122">
        <v>14343</v>
      </c>
      <c r="E22" s="122">
        <v>43480</v>
      </c>
      <c r="F22" s="122">
        <v>16</v>
      </c>
      <c r="G22" s="123">
        <v>20</v>
      </c>
      <c r="H22" s="124">
        <v>88467</v>
      </c>
      <c r="I22" s="23"/>
    </row>
    <row r="23" spans="1:9" ht="32.25" customHeight="1" thickBot="1" x14ac:dyDescent="0.35">
      <c r="A23" s="20"/>
      <c r="B23" s="125" t="s">
        <v>128</v>
      </c>
      <c r="C23" s="115">
        <v>30629</v>
      </c>
      <c r="D23" s="115">
        <v>17443</v>
      </c>
      <c r="E23" s="115">
        <v>51116</v>
      </c>
      <c r="F23" s="115">
        <v>16</v>
      </c>
      <c r="G23" s="126">
        <v>20</v>
      </c>
      <c r="H23" s="116">
        <v>99224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30D9C97-68E8-4819-BFA9-B8F1C0CA458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2025-06-02T10:30:29Z</dcterms:modified>
</cp:coreProperties>
</file>